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mc:AlternateContent xmlns:mc="http://schemas.openxmlformats.org/markup-compatibility/2006">
    <mc:Choice Requires="x15">
      <x15ac:absPath xmlns:x15ac="http://schemas.microsoft.com/office/spreadsheetml/2010/11/ac" url="https://kanepivv-my.sharepoint.com/personal/mari_mandel-madise_kanepi_ee/Documents/Desktop/Perearstikeskuse ruumid/Hange/"/>
    </mc:Choice>
  </mc:AlternateContent>
  <xr:revisionPtr revIDLastSave="235" documentId="8_{17C0FCC6-5973-44F4-A433-8649F0BD38CB}" xr6:coauthVersionLast="47" xr6:coauthVersionMax="47" xr10:uidLastSave="{27FD6D5C-9754-48D5-854F-E30B4E233C01}"/>
  <bookViews>
    <workbookView xWindow="-120" yWindow="-120" windowWidth="29040" windowHeight="15840" xr2:uid="{00000000-000D-0000-FFFF-FFFF00000000}"/>
  </bookViews>
  <sheets>
    <sheet name="Töö mahud"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9" i="1" l="1"/>
  <c r="F31" i="1" s="1"/>
  <c r="F30" i="1" s="1"/>
  <c r="F28" i="1" l="1"/>
</calcChain>
</file>

<file path=xl/sharedStrings.xml><?xml version="1.0" encoding="utf-8"?>
<sst xmlns="http://schemas.openxmlformats.org/spreadsheetml/2006/main" count="43" uniqueCount="39">
  <si>
    <t>Teostatav töö</t>
  </si>
  <si>
    <t>kogus</t>
  </si>
  <si>
    <t>ühik</t>
  </si>
  <si>
    <t>hind</t>
  </si>
  <si>
    <t>Pos</t>
  </si>
  <si>
    <t>summa</t>
  </si>
  <si>
    <t>käibemaks 20%</t>
  </si>
  <si>
    <t>summa kokku</t>
  </si>
  <si>
    <t>Registrikood: 12798279</t>
  </si>
  <si>
    <t>1.</t>
  </si>
  <si>
    <t>komplekt</t>
  </si>
  <si>
    <t>3.</t>
  </si>
  <si>
    <t>4.</t>
  </si>
  <si>
    <t>5.</t>
  </si>
  <si>
    <t>Hange: Saverna külakeskuse perearstiruumide renoveerimistööd</t>
  </si>
  <si>
    <t>Tellija: Kanepi Vallavalitsus</t>
  </si>
  <si>
    <t xml:space="preserve">Pakkuja (ettevõtte nimi, registrikood): </t>
  </si>
  <si>
    <t>Pakkuja esindaja (nimi, tel, e-post):</t>
  </si>
  <si>
    <t>töö hind</t>
  </si>
  <si>
    <t>Märkused:</t>
  </si>
  <si>
    <t>Ettevalmistus- ja koristustööd</t>
  </si>
  <si>
    <t>Aadress: Kooli tee 5, Saverna, Kanepi vald, Põlvamaa</t>
  </si>
  <si>
    <t>1. Tabelis kirjeldatud töömahud on indikatiivsed, Pakkuja peab enne pakkumuse tegemist tutvuma ruumidega ja veenduma tabelis kirjeldatud andmete õigsuses, vajadusel küsima Hankija esindajalt selgitusi. Tööde hulka kuuluvad ka sellised tööd, mida otseselt ei ole töö kirjelduses pakutud, kuid on vajalikud hanke eesmärkide täitmiseks.</t>
  </si>
  <si>
    <t>Telliija reserv 5% pakkumuse hinnast</t>
  </si>
  <si>
    <t>3. Ruumides olemasolev valve- ja tulesignalisatsioon ning nõrkvoolu paigaldised peavad töökorda jääma peale renoveerimistööde teostust</t>
  </si>
  <si>
    <t>HINNAPAKKUMUSE VORM</t>
  </si>
  <si>
    <t>5. Elektrisüsteemile paigaldada vahemõõtur, et perearstiruumide elektitarbimist oleks võimalik ülejäänud hoonest eraldi mõõta</t>
  </si>
  <si>
    <t>Seinte viimistlustööd: pahtliparandused, värvkatted (kruntimine ja värvimine pestava seinavärviga, 2 korda), PVC katte paigaldus põrandale (sisaldab aluspinna korrigeerimist, PVC-st ülespöörete tegemine 10cm), elektritööd: uute LED valgustite (60x60) paigaldamine lakke ja ripplagede korrigeerimine vastavalt valgustite paigaldusele,kaabeldus ja pistikud (vajadusel, kokku leppida hankijaga); torutööd: sisaldab 1 ruumi paigaldatavale kraanikausile tarbeveetorustiku (soe ja külm vesi) ja kanalisatsioonitorustiku paigaldust, kraanikaussi (1tk), segistit, kanalisatsioonipumplat vajadusel</t>
  </si>
  <si>
    <r>
      <t>Ruum 3 (ca 5,8m</t>
    </r>
    <r>
      <rPr>
        <b/>
        <sz val="12"/>
        <rFont val="Calibri"/>
        <family val="2"/>
        <charset val="186"/>
      </rPr>
      <t>²</t>
    </r>
    <r>
      <rPr>
        <b/>
        <sz val="10.8"/>
        <rFont val="Times New Roman"/>
        <family val="1"/>
        <charset val="186"/>
      </rPr>
      <t>)</t>
    </r>
    <r>
      <rPr>
        <b/>
        <sz val="12"/>
        <rFont val="Times New Roman"/>
        <family val="1"/>
        <charset val="186"/>
      </rPr>
      <t xml:space="preserve"> - muutub vaheseina eemaldamise ja uue ehituse tulemusel ca 10m</t>
    </r>
    <r>
      <rPr>
        <b/>
        <sz val="12"/>
        <rFont val="Calibri"/>
        <family val="2"/>
        <charset val="186"/>
      </rPr>
      <t>²</t>
    </r>
    <r>
      <rPr>
        <b/>
        <sz val="10.8"/>
        <rFont val="Times New Roman"/>
        <family val="1"/>
        <charset val="186"/>
      </rPr>
      <t xml:space="preserve"> suuruseks</t>
    </r>
  </si>
  <si>
    <t>2. Paigaldatavate LED valgustite arv on ca 12tk kokku kõikide ruumide peale, teostada kõikides ruumides töökohtade valgusmõõdistus (min 500lux tööpinna kohal)</t>
  </si>
  <si>
    <r>
      <t>Ruum nr 2 (ca 18m</t>
    </r>
    <r>
      <rPr>
        <b/>
        <sz val="12"/>
        <rFont val="Calibri"/>
        <family val="2"/>
        <charset val="186"/>
      </rPr>
      <t>²</t>
    </r>
    <r>
      <rPr>
        <b/>
        <sz val="10.8"/>
        <rFont val="Times New Roman"/>
        <family val="1"/>
        <charset val="186"/>
      </rPr>
      <t>)</t>
    </r>
    <r>
      <rPr>
        <b/>
        <sz val="12"/>
        <rFont val="Times New Roman"/>
        <family val="1"/>
        <charset val="186"/>
      </rPr>
      <t>, ruum on ebastandardsete mõõtmetega</t>
    </r>
  </si>
  <si>
    <r>
      <t>Ruum nr 1 (ca 28 m</t>
    </r>
    <r>
      <rPr>
        <b/>
        <sz val="12"/>
        <rFont val="Calibri"/>
        <family val="2"/>
        <charset val="186"/>
      </rPr>
      <t>²</t>
    </r>
    <r>
      <rPr>
        <b/>
        <sz val="12"/>
        <rFont val="Times New Roman"/>
        <family val="1"/>
        <charset val="186"/>
      </rPr>
      <t>)</t>
    </r>
  </si>
  <si>
    <t xml:space="preserve">2. </t>
  </si>
  <si>
    <t>4. Pistikute täpne arv tuleb kokku leppida hankijaga, kokku tuleb olemasolevatele pistikutele lisaks paigaldada ca 5 pistikut (peamiselt ruumi nr 3)</t>
  </si>
  <si>
    <t>6. boileri (15L) hankimine ja paigaldus- töö käigus enne ehitustööde algust lepitakse kokku, kuhu on mõistlik paigaldada</t>
  </si>
  <si>
    <t>Seinte viimistlustööd: pahtliparandused, värvkatted (kruntimine ja värvimine pestava seinavärviga, 2 korda), PVC katte paigaldus põrandale (sisaldab aluspinna korrigeerimist,PVC-st ülespöörete tegemine 10cm); elektritööd: uute LED valgustite (60x60) paigaldamine lakke ja ripplagede korrigeerimine vastavalt valgustite paigaldusele, kaabeldus ja pistikud (vajadusel, kokku leppida hankijaga); torutööd: sisaldab ruumi paigaldatavale kraanikausile tarbeveetorustiku (soe ja külm vesi) ja kanalisatsioonitorustiku paigaldust, kraanikaussi (1 tk), segistit, kanalisatsioonipumplat vajadusel</t>
  </si>
  <si>
    <t>7. Paigaldatavad segistid: Grohe, Oras, Gustavsberg või samaväärne</t>
  </si>
  <si>
    <t>Ruumi 3 ja koridori vahelise seina eemaldamine (vt ruumide joonis lisa 3, punane sein eemaldatakse, roheline sein tuleb juurde ehitada), põrandakatete eemaldamine (ruumid 1-3), põrandaliistude eemaldamine kõikidest ruumidest, objekti ehitusjärgne koristus (akende, põrandate, pindade pesu jm, st tagada olukord, et hankija saaks puhtad ja valmis ruumid koheselt kasutusse võtta) st  ja muud kaasnevad tööd</t>
  </si>
  <si>
    <r>
      <t>Vaheseina eemaldamine ruumi ja kordidori vahel, uue seina ladumine koridori ja ruumi vahele (vt joonis lisa 3) - materjal: Bauroc ACOUSTIC 250 ; ripplae paigaldus kogu uuenenud ruumile (kokku ca 10m</t>
    </r>
    <r>
      <rPr>
        <sz val="12"/>
        <rFont val="Calibri"/>
        <family val="2"/>
        <charset val="186"/>
      </rPr>
      <t>²</t>
    </r>
    <r>
      <rPr>
        <sz val="10.8"/>
        <rFont val="Times New Roman"/>
        <family val="1"/>
        <charset val="186"/>
      </rPr>
      <t>);</t>
    </r>
    <r>
      <rPr>
        <sz val="12"/>
        <rFont val="Times New Roman"/>
        <family val="1"/>
        <charset val="186"/>
      </rPr>
      <t xml:space="preserve"> seinte viimistlustööd: pahtliparandused, värvkatted (kruntimine ja värvimine pestava seinavärviga, 2 korda), PVC katte paigaldus põrandale (sisaldab aluspinna korrigeerimist, PVC-st ülespöörete tegemine 10cm); elektritööd: uute LED valgustite (60x60) paigaldamine lakke, kaabeldus ja pistikud (juurde ca 5 pistikut, täpne arv kokku leppida hankijaga); torutööd: sisaldab ruumi paigaldatavale kraanikausile tarbeveetorustiku (soe ja külm vesi) ja kanalisatsioonitorustiku paigaldust, kraanikaussi (1 tk), segistit, kanalisatsioonipumplat vajadusel. Ruumi ukse vahetus - ukse heliisolatsiooniindeks min Rw 30dB, spoonuks (tamme spoon) koos lukuga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</si>
</sst>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charset val="186"/>
      <scheme val="minor"/>
    </font>
    <font>
      <sz val="10"/>
      <color theme="1"/>
      <name val="Arial"/>
      <family val="2"/>
      <charset val="186"/>
    </font>
    <font>
      <sz val="10"/>
      <color theme="1"/>
      <name val="Times New Roman"/>
      <family val="1"/>
      <charset val="186"/>
    </font>
    <font>
      <b/>
      <sz val="12"/>
      <color theme="1"/>
      <name val="Times New Roman"/>
      <family val="1"/>
      <charset val="186"/>
    </font>
    <font>
      <sz val="12"/>
      <color theme="1"/>
      <name val="Times New Roman"/>
      <family val="1"/>
      <charset val="186"/>
    </font>
    <font>
      <sz val="12"/>
      <name val="Times New Roman"/>
      <family val="1"/>
      <charset val="186"/>
    </font>
    <font>
      <b/>
      <sz val="12"/>
      <name val="Times New Roman"/>
      <family val="1"/>
      <charset val="186"/>
    </font>
    <font>
      <sz val="10"/>
      <name val="Arial"/>
      <family val="2"/>
      <charset val="186"/>
    </font>
    <font>
      <sz val="10"/>
      <name val="Times New Roman"/>
      <family val="1"/>
      <charset val="186"/>
    </font>
    <font>
      <b/>
      <sz val="12"/>
      <name val="Calibri"/>
      <family val="2"/>
      <charset val="186"/>
    </font>
    <font>
      <b/>
      <sz val="10.8"/>
      <name val="Times New Roman"/>
      <family val="1"/>
      <charset val="186"/>
    </font>
    <font>
      <sz val="12"/>
      <name val="Calibri"/>
      <family val="2"/>
      <charset val="186"/>
    </font>
    <font>
      <sz val="10.8"/>
      <name val="Times New Roman"/>
      <family val="1"/>
      <charset val="186"/>
    </font>
    <font>
      <sz val="10"/>
      <color rgb="FFFF0000"/>
      <name val="Arial"/>
      <family val="2"/>
      <charset val="186"/>
    </font>
    <font>
      <sz val="10"/>
      <color rgb="FFFF0000"/>
      <name val="Times New Roman"/>
      <family val="1"/>
      <charset val="186"/>
    </font>
  </fonts>
  <fills count="3">
    <fill>
      <patternFill patternType="none"/>
    </fill>
    <fill>
      <patternFill patternType="gray125"/>
    </fill>
    <fill>
      <patternFill patternType="solid">
        <fgColor theme="0" tint="-0.249977111117893"/>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s>
  <cellStyleXfs count="1">
    <xf numFmtId="0" fontId="0" fillId="0" borderId="0"/>
  </cellStyleXfs>
  <cellXfs count="25">
    <xf numFmtId="0" fontId="0" fillId="0" borderId="0" xfId="0"/>
    <xf numFmtId="0" fontId="1" fillId="0" borderId="0" xfId="0" applyFont="1"/>
    <xf numFmtId="0" fontId="2" fillId="0" borderId="0" xfId="0" applyFont="1"/>
    <xf numFmtId="0" fontId="3" fillId="0" borderId="1" xfId="0" applyFont="1" applyBorder="1"/>
    <xf numFmtId="0" fontId="4" fillId="0" borderId="0" xfId="0" applyFont="1"/>
    <xf numFmtId="0" fontId="3" fillId="0" borderId="2" xfId="0" applyFont="1" applyBorder="1"/>
    <xf numFmtId="0" fontId="4" fillId="0" borderId="3" xfId="0" applyFont="1" applyBorder="1"/>
    <xf numFmtId="0" fontId="3" fillId="0" borderId="4" xfId="0" applyFont="1" applyBorder="1"/>
    <xf numFmtId="0" fontId="4" fillId="0" borderId="5" xfId="0" applyFont="1" applyBorder="1"/>
    <xf numFmtId="0" fontId="3" fillId="0" borderId="0" xfId="0" applyFont="1"/>
    <xf numFmtId="0" fontId="3" fillId="0" borderId="6" xfId="0" applyFont="1" applyBorder="1"/>
    <xf numFmtId="0" fontId="6" fillId="0" borderId="1" xfId="0" applyFont="1" applyBorder="1"/>
    <xf numFmtId="0" fontId="5" fillId="0" borderId="1" xfId="0" applyFont="1" applyBorder="1" applyAlignment="1">
      <alignment wrapText="1"/>
    </xf>
    <xf numFmtId="0" fontId="5" fillId="0" borderId="1" xfId="0" applyFont="1" applyBorder="1"/>
    <xf numFmtId="0" fontId="5" fillId="0" borderId="1" xfId="0" applyFont="1" applyBorder="1" applyAlignment="1">
      <alignment horizontal="right"/>
    </xf>
    <xf numFmtId="0" fontId="7" fillId="0" borderId="0" xfId="0" applyFont="1"/>
    <xf numFmtId="0" fontId="5" fillId="0" borderId="0" xfId="0" applyFont="1" applyAlignment="1">
      <alignment wrapText="1"/>
    </xf>
    <xf numFmtId="0" fontId="8" fillId="0" borderId="0" xfId="0" applyFont="1"/>
    <xf numFmtId="0" fontId="6" fillId="2" borderId="1" xfId="0" applyFont="1" applyFill="1" applyBorder="1"/>
    <xf numFmtId="0" fontId="6" fillId="0" borderId="1" xfId="0" applyFont="1" applyBorder="1" applyAlignment="1">
      <alignment wrapText="1"/>
    </xf>
    <xf numFmtId="0" fontId="13" fillId="0" borderId="0" xfId="0" applyFont="1"/>
    <xf numFmtId="0" fontId="14" fillId="0" borderId="0" xfId="0" applyFont="1"/>
    <xf numFmtId="0" fontId="3" fillId="0" borderId="2" xfId="0" applyFont="1" applyBorder="1" applyAlignment="1">
      <alignment horizontal="left"/>
    </xf>
    <xf numFmtId="0" fontId="3" fillId="0" borderId="3" xfId="0" applyFont="1" applyBorder="1" applyAlignment="1">
      <alignment horizontal="left"/>
    </xf>
    <xf numFmtId="0" fontId="5" fillId="0" borderId="0" xfId="0" applyFont="1"/>
  </cellXfs>
  <cellStyles count="1">
    <cellStyle name="Normaallaa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i kujundus">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31"/>
  <sheetViews>
    <sheetView tabSelected="1" zoomScale="90" zoomScaleNormal="90" workbookViewId="0">
      <selection activeCell="B34" sqref="B34"/>
    </sheetView>
  </sheetViews>
  <sheetFormatPr defaultColWidth="9.140625" defaultRowHeight="15" customHeight="1" x14ac:dyDescent="0.2"/>
  <cols>
    <col min="1" max="1" width="5.140625" style="1" customWidth="1"/>
    <col min="2" max="2" width="92.42578125" style="1" customWidth="1"/>
    <col min="3" max="3" width="6.42578125" style="1" customWidth="1"/>
    <col min="4" max="4" width="9.5703125" style="1" customWidth="1"/>
    <col min="5" max="5" width="10.7109375" style="1" customWidth="1"/>
    <col min="6" max="6" width="11.5703125" style="1" customWidth="1"/>
    <col min="7" max="16384" width="9.140625" style="1"/>
  </cols>
  <sheetData>
    <row r="1" spans="2:6" ht="21.75" customHeight="1" x14ac:dyDescent="0.25">
      <c r="B1" s="9" t="s">
        <v>25</v>
      </c>
      <c r="C1" s="2"/>
      <c r="D1" s="2"/>
      <c r="E1" s="2"/>
      <c r="F1" s="2"/>
    </row>
    <row r="2" spans="2:6" ht="21.75" customHeight="1" x14ac:dyDescent="0.25">
      <c r="B2" s="9" t="s">
        <v>14</v>
      </c>
      <c r="C2" s="2"/>
      <c r="D2" s="2"/>
      <c r="E2" s="2"/>
      <c r="F2" s="2"/>
    </row>
    <row r="3" spans="2:6" ht="21.75" customHeight="1" x14ac:dyDescent="0.25">
      <c r="B3" s="9" t="s">
        <v>8</v>
      </c>
      <c r="C3" s="2"/>
      <c r="D3" s="2"/>
      <c r="E3" s="2"/>
      <c r="F3" s="2"/>
    </row>
    <row r="4" spans="2:6" ht="21.75" customHeight="1" x14ac:dyDescent="0.25">
      <c r="B4" s="9" t="s">
        <v>21</v>
      </c>
      <c r="C4" s="2"/>
      <c r="D4" s="2"/>
      <c r="E4" s="2"/>
      <c r="F4" s="2"/>
    </row>
    <row r="5" spans="2:6" ht="21.75" customHeight="1" x14ac:dyDescent="0.25">
      <c r="B5" s="9" t="s">
        <v>15</v>
      </c>
      <c r="C5" s="2"/>
      <c r="D5" s="2"/>
      <c r="E5" s="2"/>
      <c r="F5" s="2"/>
    </row>
    <row r="6" spans="2:6" ht="21.75" customHeight="1" x14ac:dyDescent="0.25">
      <c r="B6" s="9" t="s">
        <v>16</v>
      </c>
      <c r="C6" s="2"/>
      <c r="D6" s="2"/>
      <c r="E6" s="2"/>
      <c r="F6" s="2"/>
    </row>
    <row r="7" spans="2:6" ht="21.75" customHeight="1" x14ac:dyDescent="0.25">
      <c r="B7" s="9" t="s">
        <v>17</v>
      </c>
      <c r="C7" s="2"/>
      <c r="D7" s="2"/>
      <c r="E7" s="2"/>
      <c r="F7" s="2"/>
    </row>
    <row r="8" spans="2:6" ht="21.75" customHeight="1" x14ac:dyDescent="0.25">
      <c r="B8" s="9"/>
      <c r="C8" s="2"/>
      <c r="D8" s="2"/>
      <c r="E8" s="2"/>
      <c r="F8" s="2"/>
    </row>
    <row r="9" spans="2:6" ht="21.75" customHeight="1" x14ac:dyDescent="0.25">
      <c r="B9" s="9" t="s">
        <v>19</v>
      </c>
      <c r="C9" s="2"/>
      <c r="D9" s="2"/>
      <c r="E9" s="2"/>
      <c r="F9" s="2"/>
    </row>
    <row r="10" spans="2:6" s="15" customFormat="1" ht="62.25" customHeight="1" x14ac:dyDescent="0.25">
      <c r="B10" s="16" t="s">
        <v>22</v>
      </c>
      <c r="C10" s="17"/>
      <c r="D10" s="17"/>
      <c r="E10" s="17"/>
      <c r="F10" s="17"/>
    </row>
    <row r="11" spans="2:6" s="15" customFormat="1" ht="31.5" x14ac:dyDescent="0.25">
      <c r="B11" s="16" t="s">
        <v>29</v>
      </c>
      <c r="C11" s="17"/>
      <c r="D11" s="17"/>
      <c r="E11" s="17"/>
      <c r="F11" s="17"/>
    </row>
    <row r="12" spans="2:6" s="15" customFormat="1" ht="31.5" x14ac:dyDescent="0.25">
      <c r="B12" s="16" t="s">
        <v>24</v>
      </c>
      <c r="C12" s="17"/>
      <c r="D12" s="17"/>
      <c r="E12" s="17"/>
      <c r="F12" s="17"/>
    </row>
    <row r="13" spans="2:6" s="15" customFormat="1" ht="31.5" x14ac:dyDescent="0.25">
      <c r="B13" s="16" t="s">
        <v>33</v>
      </c>
      <c r="C13" s="17"/>
      <c r="D13" s="17"/>
      <c r="E13" s="17"/>
      <c r="F13" s="17"/>
    </row>
    <row r="14" spans="2:6" s="15" customFormat="1" ht="31.5" x14ac:dyDescent="0.25">
      <c r="B14" s="16" t="s">
        <v>26</v>
      </c>
      <c r="C14" s="17"/>
      <c r="D14" s="17"/>
      <c r="E14" s="17"/>
      <c r="F14" s="17"/>
    </row>
    <row r="15" spans="2:6" s="15" customFormat="1" ht="31.5" x14ac:dyDescent="0.25">
      <c r="B15" s="16" t="s">
        <v>34</v>
      </c>
      <c r="C15" s="17"/>
      <c r="D15" s="17"/>
      <c r="E15" s="17"/>
      <c r="F15" s="17"/>
    </row>
    <row r="16" spans="2:6" s="20" customFormat="1" ht="15.75" x14ac:dyDescent="0.25">
      <c r="B16" s="16" t="s">
        <v>36</v>
      </c>
      <c r="C16" s="21"/>
      <c r="D16" s="21"/>
      <c r="E16" s="21"/>
      <c r="F16" s="21"/>
    </row>
    <row r="17" spans="1:6" ht="15" customHeight="1" x14ac:dyDescent="0.2">
      <c r="B17" s="17"/>
      <c r="C17" s="2"/>
      <c r="D17" s="2"/>
      <c r="E17" s="2"/>
      <c r="F17" s="2"/>
    </row>
    <row r="18" spans="1:6" s="15" customFormat="1" ht="15" customHeight="1" x14ac:dyDescent="0.25">
      <c r="A18" s="18" t="s">
        <v>4</v>
      </c>
      <c r="B18" s="18" t="s">
        <v>0</v>
      </c>
      <c r="C18" s="18" t="s">
        <v>1</v>
      </c>
      <c r="D18" s="18" t="s">
        <v>2</v>
      </c>
      <c r="E18" s="18" t="s">
        <v>3</v>
      </c>
      <c r="F18" s="18" t="s">
        <v>18</v>
      </c>
    </row>
    <row r="19" spans="1:6" s="15" customFormat="1" ht="15" customHeight="1" x14ac:dyDescent="0.25">
      <c r="A19" s="18"/>
      <c r="B19" s="18"/>
      <c r="C19" s="18"/>
      <c r="D19" s="18"/>
      <c r="E19" s="18"/>
      <c r="F19" s="18"/>
    </row>
    <row r="20" spans="1:6" s="15" customFormat="1" ht="15" customHeight="1" x14ac:dyDescent="0.25">
      <c r="A20" s="13"/>
      <c r="B20" s="11" t="s">
        <v>20</v>
      </c>
      <c r="C20" s="13"/>
      <c r="D20" s="13"/>
      <c r="E20" s="13"/>
      <c r="F20" s="14"/>
    </row>
    <row r="21" spans="1:6" s="15" customFormat="1" ht="78.75" x14ac:dyDescent="0.25">
      <c r="A21" s="11" t="s">
        <v>9</v>
      </c>
      <c r="B21" s="12" t="s">
        <v>37</v>
      </c>
      <c r="C21" s="13">
        <v>1</v>
      </c>
      <c r="D21" s="13" t="s">
        <v>10</v>
      </c>
      <c r="E21" s="13"/>
      <c r="F21" s="14"/>
    </row>
    <row r="22" spans="1:6" s="15" customFormat="1" ht="15.75" x14ac:dyDescent="0.25">
      <c r="A22" s="11"/>
      <c r="B22" s="19" t="s">
        <v>31</v>
      </c>
      <c r="C22" s="13"/>
      <c r="D22" s="13"/>
      <c r="E22" s="13"/>
      <c r="F22" s="14"/>
    </row>
    <row r="23" spans="1:6" s="15" customFormat="1" ht="94.5" x14ac:dyDescent="0.25">
      <c r="A23" s="11" t="s">
        <v>32</v>
      </c>
      <c r="B23" s="12" t="s">
        <v>35</v>
      </c>
      <c r="C23" s="13">
        <v>1</v>
      </c>
      <c r="D23" s="13" t="s">
        <v>10</v>
      </c>
      <c r="E23" s="13"/>
      <c r="F23" s="14"/>
    </row>
    <row r="24" spans="1:6" s="15" customFormat="1" ht="15.75" x14ac:dyDescent="0.25">
      <c r="A24" s="13"/>
      <c r="B24" s="19" t="s">
        <v>30</v>
      </c>
      <c r="C24" s="13"/>
      <c r="D24" s="13"/>
      <c r="E24" s="13"/>
      <c r="F24" s="14"/>
    </row>
    <row r="25" spans="1:6" s="15" customFormat="1" ht="94.5" x14ac:dyDescent="0.25">
      <c r="A25" s="11" t="s">
        <v>11</v>
      </c>
      <c r="B25" s="12" t="s">
        <v>27</v>
      </c>
      <c r="C25" s="13">
        <v>1</v>
      </c>
      <c r="D25" s="13" t="s">
        <v>10</v>
      </c>
      <c r="E25" s="13"/>
      <c r="F25" s="14"/>
    </row>
    <row r="26" spans="1:6" s="15" customFormat="1" ht="30" x14ac:dyDescent="0.25">
      <c r="A26" s="11"/>
      <c r="B26" s="19" t="s">
        <v>28</v>
      </c>
      <c r="C26" s="13"/>
      <c r="D26" s="13"/>
      <c r="E26" s="13"/>
      <c r="F26" s="14"/>
    </row>
    <row r="27" spans="1:6" s="15" customFormat="1" ht="141.75" x14ac:dyDescent="0.25">
      <c r="A27" s="11" t="s">
        <v>12</v>
      </c>
      <c r="B27" s="12" t="s">
        <v>38</v>
      </c>
      <c r="C27" s="13">
        <v>1</v>
      </c>
      <c r="D27" s="13" t="s">
        <v>10</v>
      </c>
      <c r="E27" s="13"/>
      <c r="F27" s="14"/>
    </row>
    <row r="28" spans="1:6" s="15" customFormat="1" ht="15.75" x14ac:dyDescent="0.25">
      <c r="A28" s="11" t="s">
        <v>13</v>
      </c>
      <c r="B28" s="12" t="s">
        <v>23</v>
      </c>
      <c r="C28" s="13">
        <v>1</v>
      </c>
      <c r="D28" s="13" t="s">
        <v>10</v>
      </c>
      <c r="E28" s="13"/>
      <c r="F28" s="14">
        <f>5%*F29</f>
        <v>0</v>
      </c>
    </row>
    <row r="29" spans="1:6" ht="15" customHeight="1" x14ac:dyDescent="0.25">
      <c r="A29" s="4"/>
      <c r="B29" s="17"/>
      <c r="C29" s="4"/>
      <c r="D29" s="22" t="s">
        <v>5</v>
      </c>
      <c r="E29" s="23"/>
      <c r="F29" s="10">
        <f>SUM(F21:F27)</f>
        <v>0</v>
      </c>
    </row>
    <row r="30" spans="1:6" ht="15" customHeight="1" x14ac:dyDescent="0.25">
      <c r="A30" s="4"/>
      <c r="B30" s="24"/>
      <c r="C30" s="4"/>
      <c r="D30" s="5" t="s">
        <v>6</v>
      </c>
      <c r="E30" s="6"/>
      <c r="F30" s="3">
        <f>F31-F29</f>
        <v>0</v>
      </c>
    </row>
    <row r="31" spans="1:6" ht="15" customHeight="1" x14ac:dyDescent="0.25">
      <c r="A31" s="4"/>
      <c r="B31" s="24"/>
      <c r="C31" s="4"/>
      <c r="D31" s="7" t="s">
        <v>7</v>
      </c>
      <c r="E31" s="8"/>
      <c r="F31" s="3">
        <f>F29*1.2</f>
        <v>0</v>
      </c>
    </row>
  </sheetData>
  <mergeCells count="1">
    <mergeCell ref="D29:E29"/>
  </mergeCells>
  <pageMargins left="0.70866141732283472" right="0.70866141732283472" top="0.74803149606299213" bottom="0.74803149606299213" header="0.31496062992125984" footer="0.31496062992125984"/>
  <pageSetup paperSize="9" scale="6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Töölehed</vt:lpstr>
      </vt:variant>
      <vt:variant>
        <vt:i4>1</vt:i4>
      </vt:variant>
    </vt:vector>
  </HeadingPairs>
  <TitlesOfParts>
    <vt:vector size="1" baseType="lpstr">
      <vt:lpstr>Töö mahud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Taivo</dc:creator>
  <cp:lastModifiedBy>Mari Mandel-madise</cp:lastModifiedBy>
  <cp:lastPrinted>2023-01-04T06:47:00Z</cp:lastPrinted>
  <dcterms:created xsi:type="dcterms:W3CDTF">2015-08-04T05:12:58Z</dcterms:created>
  <dcterms:modified xsi:type="dcterms:W3CDTF">2023-01-10T12:35:00Z</dcterms:modified>
</cp:coreProperties>
</file>