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 2024/2.Signalisatsionisüsteemide hooldus 2025_2029/"/>
    </mc:Choice>
  </mc:AlternateContent>
  <xr:revisionPtr revIDLastSave="33" documentId="8_{E9572168-E57F-46A4-9B04-E92B14DF5931}" xr6:coauthVersionLast="47" xr6:coauthVersionMax="47" xr10:uidLastSave="{C5C1A40B-B511-4C25-8288-CDDDE34AB858}"/>
  <bookViews>
    <workbookView xWindow="5790" yWindow="2580" windowWidth="19185" windowHeight="18420" xr2:uid="{A8BDFAB2-3CE3-4C74-8392-FD23062A980A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G38" i="1" s="1"/>
  <c r="E38" i="1"/>
  <c r="F38" i="1" l="1"/>
  <c r="F39" i="1" s="1"/>
  <c r="F40" i="1" s="1"/>
  <c r="G39" i="1"/>
  <c r="G40" i="1" s="1"/>
  <c r="E39" i="1"/>
  <c r="E40" i="1" s="1"/>
</calcChain>
</file>

<file path=xl/sharedStrings.xml><?xml version="1.0" encoding="utf-8"?>
<sst xmlns="http://schemas.openxmlformats.org/spreadsheetml/2006/main" count="90" uniqueCount="76">
  <si>
    <t>KANEPI VALLA OBJEKTIDE SIGNALISATSIOONISÜSTEEMIDE HOOLDUSTEENUS 2025-2027</t>
  </si>
  <si>
    <t xml:space="preserve">Objekt </t>
  </si>
  <si>
    <t>Aadress</t>
  </si>
  <si>
    <t>Teenus</t>
  </si>
  <si>
    <t>Weizenbergi tn 31, Kanepi</t>
  </si>
  <si>
    <t>ATS, AVS, kustuti</t>
  </si>
  <si>
    <r>
      <t xml:space="preserve">Tulekahjusignalisatsioonisüsteemid – </t>
    </r>
    <r>
      <rPr>
        <b/>
        <sz val="12"/>
        <color theme="1"/>
        <rFont val="Times New Roman"/>
        <family val="1"/>
        <charset val="186"/>
      </rPr>
      <t>ATS</t>
    </r>
  </si>
  <si>
    <r>
      <t xml:space="preserve">Valvesignalisatsioonisüsteemid - </t>
    </r>
    <r>
      <rPr>
        <b/>
        <sz val="12"/>
        <color theme="1"/>
        <rFont val="Times New Roman"/>
        <family val="1"/>
        <charset val="186"/>
      </rPr>
      <t>AVS</t>
    </r>
  </si>
  <si>
    <r>
      <t xml:space="preserve">Turvavalgustussüsteemid, evakuatsioonivalgustused ja paanika vältimise valgustid – </t>
    </r>
    <r>
      <rPr>
        <b/>
        <sz val="12"/>
        <color theme="1"/>
        <rFont val="Times New Roman"/>
        <family val="1"/>
        <charset val="186"/>
      </rPr>
      <t>turvavalgustus</t>
    </r>
  </si>
  <si>
    <r>
      <t xml:space="preserve">Ligipääsusüsteemid - </t>
    </r>
    <r>
      <rPr>
        <b/>
        <sz val="12"/>
        <color theme="1"/>
        <rFont val="Times New Roman"/>
        <family val="1"/>
        <charset val="186"/>
      </rPr>
      <t>ligipääsusüsteemid</t>
    </r>
  </si>
  <si>
    <r>
      <t xml:space="preserve">Digilukud – </t>
    </r>
    <r>
      <rPr>
        <b/>
        <sz val="12"/>
        <color theme="1"/>
        <rFont val="Times New Roman"/>
        <family val="1"/>
        <charset val="186"/>
      </rPr>
      <t>digilukk</t>
    </r>
  </si>
  <si>
    <r>
      <t>Kustutid</t>
    </r>
    <r>
      <rPr>
        <b/>
        <sz val="12"/>
        <color theme="1"/>
        <rFont val="Times New Roman"/>
        <family val="1"/>
        <charset val="186"/>
      </rPr>
      <t xml:space="preserve"> - kustuti</t>
    </r>
  </si>
  <si>
    <t>nr</t>
  </si>
  <si>
    <t>Kooli tn 1, Kanepi</t>
  </si>
  <si>
    <t>Kanepi Gümnaasium</t>
  </si>
  <si>
    <t>ATS, AVS, turvavalgustus, kustuti</t>
  </si>
  <si>
    <t>Kanepi lasteaed, raamatukogu ning noortekeskus</t>
  </si>
  <si>
    <t>Turu tn 6, Kanepi</t>
  </si>
  <si>
    <t>Turu põik 1, Kanepi</t>
  </si>
  <si>
    <t>Kanepi Vallavalitsuse hoone</t>
  </si>
  <si>
    <t>Põlgaste lasteaed, raamatukogu, noortekeskus ja hooldekodu</t>
  </si>
  <si>
    <t>Saia tee 2, Põlgaste</t>
  </si>
  <si>
    <t>ATS, AVS, digilukk, turvavalgustus, kustuti. NB! hoone on hetkel renoveerimisel, valmib 31.05.2025</t>
  </si>
  <si>
    <t>Maaritsa raamatukogu ja kultuurimaja</t>
  </si>
  <si>
    <t>Kiriku tee 6, Maaritsa</t>
  </si>
  <si>
    <t>Siimu, Ihamaru</t>
  </si>
  <si>
    <t>Ihamaru Külakeskus</t>
  </si>
  <si>
    <t>Saverna Lasteaed Sipsik</t>
  </si>
  <si>
    <t>Saverna külakeskus ja raamatukogu</t>
  </si>
  <si>
    <t>Kooli tee 7, Saverna</t>
  </si>
  <si>
    <t>Kooli tee 5, Saverna</t>
  </si>
  <si>
    <t>Saverna Hooldekodu</t>
  </si>
  <si>
    <t>Kooli tee 6/1, Saverna</t>
  </si>
  <si>
    <t>ATS, turvavalgustus, kustuti</t>
  </si>
  <si>
    <t>Saverna Põhikool koos kõrvalhoonega Kooli tee 6/2</t>
  </si>
  <si>
    <t>Kooli tee 6/2, Saverna</t>
  </si>
  <si>
    <t>ATS, AVS, turvavalgustus,  kustuti</t>
  </si>
  <si>
    <t>Saverna Põhikooli kõrvalhoone Kooli tee 6/3</t>
  </si>
  <si>
    <t>Kooli tee 6/3, Saverna</t>
  </si>
  <si>
    <t>ATS, AVS, turvavalgustus digilukk (planeeritud), kustuti</t>
  </si>
  <si>
    <t>Krootuse Hooldekodu</t>
  </si>
  <si>
    <t>Pargi 4, Krootuse</t>
  </si>
  <si>
    <t>Krootuse Põhikool</t>
  </si>
  <si>
    <t>Kooli 1, Krootuse</t>
  </si>
  <si>
    <t>Krootuse Lasteaed</t>
  </si>
  <si>
    <t>Krootuse raamatukogu ja külakeskus</t>
  </si>
  <si>
    <t>Pargi 3, Krootuse</t>
  </si>
  <si>
    <t xml:space="preserve">Erastvere raamatukogu-külakeskus </t>
  </si>
  <si>
    <t>Erastvere</t>
  </si>
  <si>
    <t>Valgjärve raamatukogu-külakeskus</t>
  </si>
  <si>
    <t>Järve tee 4, Valgjärve</t>
  </si>
  <si>
    <t>ATS, AVS, digilukk, turvavalgustus, kustuti</t>
  </si>
  <si>
    <t>Kanepi Jäätmejaam</t>
  </si>
  <si>
    <t>Kanepi</t>
  </si>
  <si>
    <t>Ligipääsusüsteemide hooldus, turvavalgustus, kustuti</t>
  </si>
  <si>
    <t>Põlgaste Jäätmejaam</t>
  </si>
  <si>
    <t>Põlgaste</t>
  </si>
  <si>
    <t>Ligipääsusüsteemide hooldus, kustuti</t>
  </si>
  <si>
    <t>Krootuse Jäätmejaam</t>
  </si>
  <si>
    <t>Krootuse</t>
  </si>
  <si>
    <t>Saverna Jäätmejaam</t>
  </si>
  <si>
    <t>Saverna</t>
  </si>
  <si>
    <t>Kanepi jõusaal</t>
  </si>
  <si>
    <t>Kooli tee 1, Kanepi</t>
  </si>
  <si>
    <t>Digilukk, turvavalgustus, ATS, kustuti</t>
  </si>
  <si>
    <t>Kooraste külakeskus</t>
  </si>
  <si>
    <t>Mari-Anne, Kooraste</t>
  </si>
  <si>
    <t>kustuti</t>
  </si>
  <si>
    <t>KOKKU:</t>
  </si>
  <si>
    <t>KM:</t>
  </si>
  <si>
    <t>Koos KM-ga:</t>
  </si>
  <si>
    <t>HINNAPAKKUMUS</t>
  </si>
  <si>
    <t>Kanepi Seltsimaja</t>
  </si>
  <si>
    <t>Hind kvartalis (ilma km)</t>
  </si>
  <si>
    <t>Hind aastas (ilma km)</t>
  </si>
  <si>
    <t>Hind 2025-2027 kokku (ilma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</si>
</sst>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35C5-7BFA-4C2C-A1BC-41D14DF285CD}">
  <dimension ref="A1:G41"/>
  <sheetViews>
    <sheetView tabSelected="1" workbookViewId="0">
      <selection activeCell="L27" sqref="L27"/>
    </sheetView>
  </sheetViews>
  <sheetFormatPr defaultRowHeight="15" x14ac:dyDescent="0.25"/>
  <cols>
    <col min="1" max="1" width="6.28515625" style="3" customWidth="1"/>
    <col min="2" max="2" width="25.140625" style="3" bestFit="1" customWidth="1"/>
    <col min="3" max="3" width="25.28515625" style="3" bestFit="1" customWidth="1"/>
    <col min="4" max="4" width="31.5703125" style="3" bestFit="1" customWidth="1"/>
    <col min="5" max="5" width="12.7109375" style="3" bestFit="1" customWidth="1"/>
    <col min="6" max="6" width="11.85546875" style="3" bestFit="1" customWidth="1"/>
    <col min="7" max="7" width="16.140625" style="3" bestFit="1" customWidth="1"/>
    <col min="8" max="16384" width="9.140625" style="3"/>
  </cols>
  <sheetData>
    <row r="1" spans="1:7" s="2" customFormat="1" ht="14.25" x14ac:dyDescent="0.2">
      <c r="A1" s="2" t="s">
        <v>71</v>
      </c>
    </row>
    <row r="2" spans="1:7" s="2" customFormat="1" ht="14.25" x14ac:dyDescent="0.2">
      <c r="A2" s="2" t="s">
        <v>0</v>
      </c>
    </row>
    <row r="3" spans="1:7" s="2" customFormat="1" ht="14.25" x14ac:dyDescent="0.2"/>
    <row r="4" spans="1:7" s="2" customFormat="1" ht="14.25" x14ac:dyDescent="0.2"/>
    <row r="5" spans="1:7" ht="15.75" x14ac:dyDescent="0.25">
      <c r="A5" s="1" t="s">
        <v>6</v>
      </c>
    </row>
    <row r="6" spans="1:7" ht="15.75" x14ac:dyDescent="0.25">
      <c r="A6" s="1" t="s">
        <v>7</v>
      </c>
    </row>
    <row r="7" spans="1:7" ht="15.75" x14ac:dyDescent="0.25">
      <c r="A7" s="1" t="s">
        <v>8</v>
      </c>
    </row>
    <row r="8" spans="1:7" ht="15.75" x14ac:dyDescent="0.25">
      <c r="A8" s="1" t="s">
        <v>9</v>
      </c>
    </row>
    <row r="9" spans="1:7" ht="15.75" x14ac:dyDescent="0.25">
      <c r="A9" s="1" t="s">
        <v>10</v>
      </c>
    </row>
    <row r="10" spans="1:7" ht="15.75" x14ac:dyDescent="0.25">
      <c r="A10" s="1" t="s">
        <v>11</v>
      </c>
    </row>
    <row r="11" spans="1:7" ht="16.5" thickBot="1" x14ac:dyDescent="0.3">
      <c r="A11" s="1"/>
    </row>
    <row r="12" spans="1:7" s="2" customFormat="1" ht="43.5" thickBot="1" x14ac:dyDescent="0.25">
      <c r="A12" s="7" t="s">
        <v>12</v>
      </c>
      <c r="B12" s="8" t="s">
        <v>1</v>
      </c>
      <c r="C12" s="8" t="s">
        <v>2</v>
      </c>
      <c r="D12" s="8" t="s">
        <v>3</v>
      </c>
      <c r="E12" s="14" t="s">
        <v>73</v>
      </c>
      <c r="F12" s="14" t="s">
        <v>74</v>
      </c>
      <c r="G12" s="15" t="s">
        <v>75</v>
      </c>
    </row>
    <row r="13" spans="1:7" x14ac:dyDescent="0.25">
      <c r="A13" s="6">
        <v>1</v>
      </c>
      <c r="B13" s="9" t="s">
        <v>72</v>
      </c>
      <c r="C13" s="6" t="s">
        <v>4</v>
      </c>
      <c r="D13" s="6" t="s">
        <v>5</v>
      </c>
      <c r="E13" s="6"/>
      <c r="F13" s="6">
        <f>4*E13</f>
        <v>0</v>
      </c>
      <c r="G13" s="6">
        <f>F13*3</f>
        <v>0</v>
      </c>
    </row>
    <row r="14" spans="1:7" x14ac:dyDescent="0.25">
      <c r="A14" s="5">
        <v>2</v>
      </c>
      <c r="B14" s="4" t="s">
        <v>14</v>
      </c>
      <c r="C14" s="5" t="s">
        <v>13</v>
      </c>
      <c r="D14" s="11" t="s">
        <v>15</v>
      </c>
      <c r="E14" s="5"/>
      <c r="F14" s="5"/>
      <c r="G14" s="5"/>
    </row>
    <row r="15" spans="1:7" ht="42.75" x14ac:dyDescent="0.25">
      <c r="A15" s="5">
        <v>3</v>
      </c>
      <c r="B15" s="12" t="s">
        <v>16</v>
      </c>
      <c r="C15" s="5" t="s">
        <v>17</v>
      </c>
      <c r="D15" s="5" t="s">
        <v>15</v>
      </c>
      <c r="E15" s="5"/>
      <c r="F15" s="5"/>
      <c r="G15" s="5"/>
    </row>
    <row r="16" spans="1:7" ht="29.25" x14ac:dyDescent="0.25">
      <c r="A16" s="5">
        <v>4</v>
      </c>
      <c r="B16" s="10" t="s">
        <v>19</v>
      </c>
      <c r="C16" s="5" t="s">
        <v>18</v>
      </c>
      <c r="D16" s="5" t="s">
        <v>15</v>
      </c>
      <c r="E16" s="5"/>
      <c r="F16" s="5"/>
      <c r="G16" s="5"/>
    </row>
    <row r="17" spans="1:7" ht="60" x14ac:dyDescent="0.25">
      <c r="A17" s="5">
        <v>5</v>
      </c>
      <c r="B17" s="12" t="s">
        <v>20</v>
      </c>
      <c r="C17" s="5" t="s">
        <v>21</v>
      </c>
      <c r="D17" s="13" t="s">
        <v>22</v>
      </c>
      <c r="E17" s="5"/>
      <c r="F17" s="5"/>
      <c r="G17" s="5"/>
    </row>
    <row r="18" spans="1:7" ht="28.5" x14ac:dyDescent="0.25">
      <c r="A18" s="5">
        <v>6</v>
      </c>
      <c r="B18" s="12" t="s">
        <v>23</v>
      </c>
      <c r="C18" s="5" t="s">
        <v>24</v>
      </c>
      <c r="D18" s="5" t="s">
        <v>15</v>
      </c>
      <c r="E18" s="5"/>
      <c r="F18" s="5"/>
      <c r="G18" s="5"/>
    </row>
    <row r="19" spans="1:7" x14ac:dyDescent="0.25">
      <c r="A19" s="5">
        <v>7</v>
      </c>
      <c r="B19" s="4" t="s">
        <v>26</v>
      </c>
      <c r="C19" s="5" t="s">
        <v>25</v>
      </c>
      <c r="D19" s="5" t="s">
        <v>15</v>
      </c>
      <c r="E19" s="5"/>
      <c r="F19" s="5"/>
      <c r="G19" s="5"/>
    </row>
    <row r="20" spans="1:7" x14ac:dyDescent="0.25">
      <c r="A20" s="5">
        <v>8</v>
      </c>
      <c r="B20" s="4" t="s">
        <v>27</v>
      </c>
      <c r="C20" s="5" t="s">
        <v>29</v>
      </c>
      <c r="D20" s="5" t="s">
        <v>15</v>
      </c>
      <c r="E20" s="5"/>
      <c r="F20" s="5"/>
      <c r="G20" s="5"/>
    </row>
    <row r="21" spans="1:7" ht="28.5" x14ac:dyDescent="0.25">
      <c r="A21" s="5">
        <v>9</v>
      </c>
      <c r="B21" s="12" t="s">
        <v>28</v>
      </c>
      <c r="C21" s="5" t="s">
        <v>30</v>
      </c>
      <c r="D21" s="5" t="s">
        <v>15</v>
      </c>
      <c r="E21" s="5"/>
      <c r="F21" s="5"/>
      <c r="G21" s="5"/>
    </row>
    <row r="22" spans="1:7" x14ac:dyDescent="0.25">
      <c r="A22" s="5">
        <v>10</v>
      </c>
      <c r="B22" s="4" t="s">
        <v>31</v>
      </c>
      <c r="C22" s="5" t="s">
        <v>32</v>
      </c>
      <c r="D22" s="5" t="s">
        <v>33</v>
      </c>
      <c r="E22" s="5"/>
      <c r="F22" s="5"/>
      <c r="G22" s="5"/>
    </row>
    <row r="23" spans="1:7" ht="42.75" x14ac:dyDescent="0.25">
      <c r="A23" s="5">
        <v>11</v>
      </c>
      <c r="B23" s="12" t="s">
        <v>34</v>
      </c>
      <c r="C23" s="5" t="s">
        <v>35</v>
      </c>
      <c r="D23" s="5" t="s">
        <v>36</v>
      </c>
      <c r="E23" s="5"/>
      <c r="F23" s="5"/>
      <c r="G23" s="5"/>
    </row>
    <row r="24" spans="1:7" ht="42.75" x14ac:dyDescent="0.25">
      <c r="A24" s="5">
        <v>12</v>
      </c>
      <c r="B24" s="12" t="s">
        <v>37</v>
      </c>
      <c r="C24" s="5" t="s">
        <v>38</v>
      </c>
      <c r="D24" s="13" t="s">
        <v>39</v>
      </c>
      <c r="E24" s="5"/>
      <c r="F24" s="5"/>
      <c r="G24" s="5"/>
    </row>
    <row r="25" spans="1:7" x14ac:dyDescent="0.25">
      <c r="A25" s="5">
        <v>13</v>
      </c>
      <c r="B25" s="4" t="s">
        <v>40</v>
      </c>
      <c r="C25" s="5" t="s">
        <v>41</v>
      </c>
      <c r="D25" s="5" t="s">
        <v>33</v>
      </c>
      <c r="E25" s="5"/>
      <c r="F25" s="5"/>
      <c r="G25" s="5"/>
    </row>
    <row r="26" spans="1:7" x14ac:dyDescent="0.25">
      <c r="A26" s="5">
        <v>14</v>
      </c>
      <c r="B26" s="4" t="s">
        <v>42</v>
      </c>
      <c r="C26" s="5" t="s">
        <v>43</v>
      </c>
      <c r="D26" s="5" t="s">
        <v>15</v>
      </c>
      <c r="E26" s="5"/>
      <c r="F26" s="5"/>
      <c r="G26" s="5"/>
    </row>
    <row r="27" spans="1:7" x14ac:dyDescent="0.25">
      <c r="A27" s="5">
        <v>15</v>
      </c>
      <c r="B27" s="4" t="s">
        <v>44</v>
      </c>
      <c r="C27" s="5" t="s">
        <v>43</v>
      </c>
      <c r="D27" s="5" t="s">
        <v>15</v>
      </c>
      <c r="E27" s="5"/>
      <c r="F27" s="5"/>
      <c r="G27" s="5"/>
    </row>
    <row r="28" spans="1:7" ht="28.5" x14ac:dyDescent="0.25">
      <c r="A28" s="5">
        <v>16</v>
      </c>
      <c r="B28" s="12" t="s">
        <v>45</v>
      </c>
      <c r="C28" s="5" t="s">
        <v>46</v>
      </c>
      <c r="D28" s="5" t="s">
        <v>15</v>
      </c>
      <c r="E28" s="5"/>
      <c r="F28" s="5"/>
      <c r="G28" s="5"/>
    </row>
    <row r="29" spans="1:7" ht="28.5" x14ac:dyDescent="0.25">
      <c r="A29" s="5">
        <v>17</v>
      </c>
      <c r="B29" s="12" t="s">
        <v>47</v>
      </c>
      <c r="C29" s="5" t="s">
        <v>48</v>
      </c>
      <c r="D29" s="5" t="s">
        <v>15</v>
      </c>
      <c r="E29" s="5"/>
      <c r="F29" s="5"/>
      <c r="G29" s="5"/>
    </row>
    <row r="30" spans="1:7" ht="30" x14ac:dyDescent="0.25">
      <c r="A30" s="5">
        <v>18</v>
      </c>
      <c r="B30" s="12" t="s">
        <v>49</v>
      </c>
      <c r="C30" s="5" t="s">
        <v>50</v>
      </c>
      <c r="D30" s="13" t="s">
        <v>51</v>
      </c>
      <c r="E30" s="5"/>
      <c r="F30" s="5"/>
      <c r="G30" s="5"/>
    </row>
    <row r="31" spans="1:7" ht="30" x14ac:dyDescent="0.25">
      <c r="A31" s="5">
        <v>19</v>
      </c>
      <c r="B31" s="4" t="s">
        <v>52</v>
      </c>
      <c r="C31" s="5" t="s">
        <v>53</v>
      </c>
      <c r="D31" s="13" t="s">
        <v>54</v>
      </c>
      <c r="E31" s="5"/>
      <c r="F31" s="5"/>
      <c r="G31" s="5"/>
    </row>
    <row r="32" spans="1:7" ht="30" x14ac:dyDescent="0.25">
      <c r="A32" s="5">
        <v>20</v>
      </c>
      <c r="B32" s="4" t="s">
        <v>55</v>
      </c>
      <c r="C32" s="5" t="s">
        <v>56</v>
      </c>
      <c r="D32" s="13" t="s">
        <v>57</v>
      </c>
      <c r="E32" s="5"/>
      <c r="F32" s="5"/>
      <c r="G32" s="5"/>
    </row>
    <row r="33" spans="1:7" ht="30" x14ac:dyDescent="0.25">
      <c r="A33" s="5">
        <v>21</v>
      </c>
      <c r="B33" s="4" t="s">
        <v>58</v>
      </c>
      <c r="C33" s="5" t="s">
        <v>59</v>
      </c>
      <c r="D33" s="13" t="s">
        <v>57</v>
      </c>
      <c r="E33" s="5"/>
      <c r="F33" s="5"/>
      <c r="G33" s="5"/>
    </row>
    <row r="34" spans="1:7" ht="30" x14ac:dyDescent="0.25">
      <c r="A34" s="5">
        <v>22</v>
      </c>
      <c r="B34" s="4" t="s">
        <v>60</v>
      </c>
      <c r="C34" s="5" t="s">
        <v>61</v>
      </c>
      <c r="D34" s="13" t="s">
        <v>57</v>
      </c>
      <c r="E34" s="5"/>
      <c r="F34" s="5"/>
      <c r="G34" s="5"/>
    </row>
    <row r="35" spans="1:7" ht="30" x14ac:dyDescent="0.25">
      <c r="A35" s="5">
        <v>23</v>
      </c>
      <c r="B35" s="4" t="s">
        <v>62</v>
      </c>
      <c r="C35" s="5" t="s">
        <v>63</v>
      </c>
      <c r="D35" s="13" t="s">
        <v>64</v>
      </c>
      <c r="E35" s="5"/>
      <c r="F35" s="5"/>
      <c r="G35" s="5"/>
    </row>
    <row r="36" spans="1:7" x14ac:dyDescent="0.25">
      <c r="A36" s="5">
        <v>24</v>
      </c>
      <c r="B36" s="4" t="s">
        <v>65</v>
      </c>
      <c r="C36" s="5" t="s">
        <v>66</v>
      </c>
      <c r="D36" s="5" t="s">
        <v>67</v>
      </c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s="2" customFormat="1" ht="14.25" x14ac:dyDescent="0.2">
      <c r="A38" s="4"/>
      <c r="B38" s="4"/>
      <c r="C38" s="4"/>
      <c r="D38" s="4" t="s">
        <v>68</v>
      </c>
      <c r="E38" s="4">
        <f>SUM(E13:E37)</f>
        <v>0</v>
      </c>
      <c r="F38" s="4">
        <f>SUM(F13:F37)</f>
        <v>0</v>
      </c>
      <c r="G38" s="4">
        <f>SUM(G13:G37)</f>
        <v>0</v>
      </c>
    </row>
    <row r="39" spans="1:7" x14ac:dyDescent="0.25">
      <c r="A39" s="5"/>
      <c r="B39" s="5"/>
      <c r="C39" s="5"/>
      <c r="D39" s="5" t="s">
        <v>69</v>
      </c>
      <c r="E39" s="5">
        <f>E38*0.22</f>
        <v>0</v>
      </c>
      <c r="F39" s="5">
        <f t="shared" ref="F39:G39" si="0">F38*0.22</f>
        <v>0</v>
      </c>
      <c r="G39" s="5">
        <f t="shared" si="0"/>
        <v>0</v>
      </c>
    </row>
    <row r="40" spans="1:7" s="2" customFormat="1" ht="14.25" x14ac:dyDescent="0.2">
      <c r="A40" s="4"/>
      <c r="B40" s="4"/>
      <c r="C40" s="4"/>
      <c r="D40" s="4" t="s">
        <v>70</v>
      </c>
      <c r="E40" s="4">
        <f>E38+E39</f>
        <v>0</v>
      </c>
      <c r="F40" s="4">
        <f t="shared" ref="F40:G40" si="1">F38+F39</f>
        <v>0</v>
      </c>
      <c r="G40" s="4">
        <f t="shared" si="1"/>
        <v>0</v>
      </c>
    </row>
    <row r="41" spans="1:7" x14ac:dyDescent="0.25">
      <c r="A41" s="5"/>
      <c r="B41" s="5"/>
      <c r="C41" s="5"/>
      <c r="D41" s="5"/>
      <c r="E41" s="5"/>
      <c r="F41" s="5"/>
      <c r="G4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Mandel-Madise</dc:creator>
  <cp:lastModifiedBy>Mari Mandel-Madise</cp:lastModifiedBy>
  <dcterms:created xsi:type="dcterms:W3CDTF">2024-11-01T09:19:18Z</dcterms:created>
  <dcterms:modified xsi:type="dcterms:W3CDTF">2024-11-04T10:06:31Z</dcterms:modified>
</cp:coreProperties>
</file>